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6" windowHeight="11160"/>
  </bookViews>
  <sheets>
    <sheet name="ÖNK cofog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7" i="1" l="1"/>
  <c r="R27" i="1" l="1"/>
  <c r="N27" i="1"/>
  <c r="Q5" i="1" l="1"/>
  <c r="G27" i="1" l="1"/>
  <c r="H27" i="1" l="1"/>
  <c r="I27" i="1"/>
  <c r="J27" i="1"/>
  <c r="K27" i="1"/>
  <c r="L27" i="1"/>
  <c r="M27" i="1"/>
  <c r="O27" i="1"/>
  <c r="P27" i="1"/>
  <c r="E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27" i="1" l="1"/>
</calcChain>
</file>

<file path=xl/sharedStrings.xml><?xml version="1.0" encoding="utf-8"?>
<sst xmlns="http://schemas.openxmlformats.org/spreadsheetml/2006/main" count="111" uniqueCount="92">
  <si>
    <t>Nem intézményi keretek közötti kormányzati funkciók kiadásainak alakulása</t>
  </si>
  <si>
    <t xml:space="preserve">feladat
</t>
  </si>
  <si>
    <t xml:space="preserve">Megnevezés
</t>
  </si>
  <si>
    <t xml:space="preserve">K
</t>
  </si>
  <si>
    <t>Önkormányzati igazgatás</t>
  </si>
  <si>
    <t>011130</t>
  </si>
  <si>
    <t>Köztemető fenntartás, műk.</t>
  </si>
  <si>
    <t>013320</t>
  </si>
  <si>
    <t xml:space="preserve">Ö
</t>
  </si>
  <si>
    <t xml:space="preserve">Lakóingatlan bérbeadása, üzemeltetése
</t>
  </si>
  <si>
    <t>013350</t>
  </si>
  <si>
    <t>031030</t>
  </si>
  <si>
    <t>Közfoglalkoztatás START</t>
  </si>
  <si>
    <t>041233</t>
  </si>
  <si>
    <t>Közutak üzemelt.,karbantartása</t>
  </si>
  <si>
    <t>045160</t>
  </si>
  <si>
    <t xml:space="preserve">Közvilágítás
</t>
  </si>
  <si>
    <t>064010</t>
  </si>
  <si>
    <t>Város és községgazdálkodás</t>
  </si>
  <si>
    <t>066020</t>
  </si>
  <si>
    <t>Háziorvosi ügyelet</t>
  </si>
  <si>
    <t>072112</t>
  </si>
  <si>
    <t>Fogorvosi alapellátás</t>
  </si>
  <si>
    <t>072311</t>
  </si>
  <si>
    <t>Család és nővéd. Eü.gondozás</t>
  </si>
  <si>
    <t>074031</t>
  </si>
  <si>
    <t>Könyvtári szolgáltatás</t>
  </si>
  <si>
    <t>082044</t>
  </si>
  <si>
    <t>Közművelődési intézmény</t>
  </si>
  <si>
    <t>082092</t>
  </si>
  <si>
    <t>Civil szervezetek támogatása</t>
  </si>
  <si>
    <t>084031</t>
  </si>
  <si>
    <t>K</t>
  </si>
  <si>
    <t>104037</t>
  </si>
  <si>
    <t>Gyermekvédelmi pénzbeli és természetbeni ellátások</t>
  </si>
  <si>
    <t>104051</t>
  </si>
  <si>
    <t>Szociális ösztöndíj (Bursa)</t>
  </si>
  <si>
    <t>104060</t>
  </si>
  <si>
    <t>Tanyagondnoki szolgálat</t>
  </si>
  <si>
    <t>107055</t>
  </si>
  <si>
    <t xml:space="preserve">Szociálpolitikai ellátás </t>
  </si>
  <si>
    <t>107060</t>
  </si>
  <si>
    <t xml:space="preserve">Összesen
</t>
  </si>
  <si>
    <t>1.</t>
  </si>
  <si>
    <t>2.</t>
  </si>
  <si>
    <t>3.</t>
  </si>
  <si>
    <t>4.</t>
  </si>
  <si>
    <t>5.</t>
  </si>
  <si>
    <t>6.</t>
  </si>
  <si>
    <t>7.</t>
  </si>
  <si>
    <t>8.</t>
  </si>
  <si>
    <t>10.</t>
  </si>
  <si>
    <t>11.</t>
  </si>
  <si>
    <t>12.</t>
  </si>
  <si>
    <t>13.</t>
  </si>
  <si>
    <t>14.</t>
  </si>
  <si>
    <t>15.</t>
  </si>
  <si>
    <t>18.</t>
  </si>
  <si>
    <t>19.</t>
  </si>
  <si>
    <t>21.</t>
  </si>
  <si>
    <t>22.</t>
  </si>
  <si>
    <t>23.</t>
  </si>
  <si>
    <t>"</t>
  </si>
  <si>
    <t>018030</t>
  </si>
  <si>
    <t xml:space="preserve">
Kormányzati
funkciók</t>
  </si>
  <si>
    <t xml:space="preserve">
Személyi juttatás
</t>
  </si>
  <si>
    <t xml:space="preserve">
Munka- adókat terhelı járulék
</t>
  </si>
  <si>
    <t xml:space="preserve">
Dologi és egyéb folyó kiadás
</t>
  </si>
  <si>
    <t xml:space="preserve">
Ellátottak pénzbeli juttatásai
</t>
  </si>
  <si>
    <t xml:space="preserve">
Működési támogatás államháztar- táson
belülre
</t>
  </si>
  <si>
    <t xml:space="preserve">Működési célú
pénzeszköz-
átadás államház- tartáson
kívülre
</t>
  </si>
  <si>
    <t xml:space="preserve">
Általá- nos tartalék
</t>
  </si>
  <si>
    <t xml:space="preserve">
Beruházás
</t>
  </si>
  <si>
    <t xml:space="preserve">
Felújítás
</t>
  </si>
  <si>
    <t>Intézményfinanszírozás</t>
  </si>
  <si>
    <r>
      <rPr>
        <sz val="10"/>
        <color indexed="8"/>
        <rFont val="Times New Roman"/>
        <family val="1"/>
        <charset val="238"/>
      </rPr>
      <t xml:space="preserve">
</t>
    </r>
    <r>
      <rPr>
        <b/>
        <sz val="10"/>
        <color indexed="8"/>
        <rFont val="Times New Roman"/>
        <family val="1"/>
        <charset val="238"/>
      </rPr>
      <t xml:space="preserve">Összesen
</t>
    </r>
  </si>
  <si>
    <t xml:space="preserve">
Engedé- lyezett létszám- keret (fő)
</t>
  </si>
  <si>
    <t>Előző évi elszámolásból származó kiadások</t>
  </si>
  <si>
    <t>018010</t>
  </si>
  <si>
    <t xml:space="preserve">Államháztartáson belüli megelőlegezés
</t>
  </si>
  <si>
    <t>24.</t>
  </si>
  <si>
    <t>25.</t>
  </si>
  <si>
    <t>Önk.elsz.kp.ktgv.</t>
  </si>
  <si>
    <t>Tám.célú fin.műv.</t>
  </si>
  <si>
    <t>Adatok ezer Ft-ban</t>
  </si>
  <si>
    <t>Mezőőr</t>
  </si>
  <si>
    <t>Kiemelt állami és önkormányzati rendezvények</t>
  </si>
  <si>
    <t>016080</t>
  </si>
  <si>
    <t>29.</t>
  </si>
  <si>
    <t>16.</t>
  </si>
  <si>
    <t>Intézményen kívüli gyermekétkezés</t>
  </si>
  <si>
    <t>" 6 melléklet a 1/2022. (II.10.)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</si>
</sst>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);\-#,##0"/>
  </numFmts>
  <fonts count="7" x14ac:knownFonts="1">
    <font>
      <sz val="10"/>
      <name val="Times New Roman"/>
      <family val="1"/>
      <charset val="204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indexed="23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color indexed="23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48">
    <xf numFmtId="0" fontId="0" fillId="0" borderId="0" xfId="0">
      <alignment vertical="top" wrapText="1"/>
    </xf>
    <xf numFmtId="0" fontId="1" fillId="0" borderId="0" xfId="0" applyFont="1">
      <alignment vertical="top" wrapText="1"/>
    </xf>
    <xf numFmtId="0" fontId="1" fillId="0" borderId="0" xfId="0" applyFont="1" applyBorder="1">
      <alignment vertical="top" wrapText="1"/>
    </xf>
    <xf numFmtId="0" fontId="1" fillId="0" borderId="0" xfId="0" applyFont="1" applyAlignment="1">
      <alignment horizontal="right" vertical="top" wrapText="1"/>
    </xf>
    <xf numFmtId="0" fontId="1" fillId="0" borderId="7" xfId="0" applyFont="1" applyBorder="1">
      <alignment vertical="top" wrapText="1"/>
    </xf>
    <xf numFmtId="0" fontId="1" fillId="0" borderId="0" xfId="0" applyFont="1" applyFill="1" applyAlignment="1">
      <alignment horizontal="right" vertical="top" wrapText="1"/>
    </xf>
    <xf numFmtId="0" fontId="1" fillId="0" borderId="0" xfId="0" applyFont="1" applyFill="1">
      <alignment vertical="top" wrapText="1"/>
    </xf>
    <xf numFmtId="0" fontId="3" fillId="0" borderId="4" xfId="0" applyFont="1" applyFill="1" applyBorder="1" applyAlignment="1">
      <alignment horizontal="center" vertical="top" wrapText="1"/>
    </xf>
    <xf numFmtId="164" fontId="1" fillId="0" borderId="4" xfId="0" applyNumberFormat="1" applyFont="1" applyFill="1" applyBorder="1" applyAlignment="1">
      <alignment horizontal="right" vertical="top" wrapText="1"/>
    </xf>
    <xf numFmtId="164" fontId="3" fillId="0" borderId="13" xfId="0" applyNumberFormat="1" applyFont="1" applyFill="1" applyBorder="1" applyAlignment="1">
      <alignment horizontal="right" vertical="top" wrapText="1"/>
    </xf>
    <xf numFmtId="164" fontId="3" fillId="0" borderId="11" xfId="0" applyNumberFormat="1" applyFont="1" applyFill="1" applyBorder="1" applyAlignment="1">
      <alignment horizontal="right" vertical="top" wrapText="1"/>
    </xf>
    <xf numFmtId="164" fontId="3" fillId="0" borderId="4" xfId="0" applyNumberFormat="1" applyFont="1" applyFill="1" applyBorder="1" applyAlignment="1">
      <alignment horizontal="right" vertical="top" wrapText="1"/>
    </xf>
    <xf numFmtId="164" fontId="1" fillId="0" borderId="16" xfId="0" applyNumberFormat="1" applyFont="1" applyFill="1" applyBorder="1" applyAlignment="1">
      <alignment horizontal="right" vertical="top" wrapText="1"/>
    </xf>
    <xf numFmtId="164" fontId="5" fillId="0" borderId="19" xfId="0" applyNumberFormat="1" applyFont="1" applyFill="1" applyBorder="1" applyAlignment="1">
      <alignment horizontal="right" vertical="top" wrapText="1"/>
    </xf>
    <xf numFmtId="164" fontId="1" fillId="0" borderId="0" xfId="0" applyNumberFormat="1" applyFont="1" applyFill="1">
      <alignment vertical="top" wrapText="1"/>
    </xf>
    <xf numFmtId="164" fontId="1" fillId="0" borderId="13" xfId="0" applyNumberFormat="1" applyFont="1" applyFill="1" applyBorder="1" applyAlignment="1">
      <alignment horizontal="right" vertical="top" wrapText="1"/>
    </xf>
    <xf numFmtId="164" fontId="1" fillId="0" borderId="11" xfId="0" applyNumberFormat="1" applyFont="1" applyFill="1" applyBorder="1" applyAlignment="1">
      <alignment horizontal="right" vertical="top" wrapText="1"/>
    </xf>
    <xf numFmtId="0" fontId="6" fillId="0" borderId="4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/>
    </xf>
    <xf numFmtId="164" fontId="1" fillId="0" borderId="5" xfId="0" applyNumberFormat="1" applyFont="1" applyFill="1" applyBorder="1" applyAlignment="1">
      <alignment horizontal="left" vertical="top" wrapText="1"/>
    </xf>
    <xf numFmtId="164" fontId="3" fillId="0" borderId="3" xfId="0" applyNumberFormat="1" applyFont="1" applyFill="1" applyBorder="1" applyAlignment="1">
      <alignment horizontal="left" vertical="top" wrapText="1"/>
    </xf>
    <xf numFmtId="164" fontId="3" fillId="0" borderId="5" xfId="0" applyNumberFormat="1" applyFont="1" applyFill="1" applyBorder="1" applyAlignment="1">
      <alignment horizontal="left" vertical="top" wrapText="1"/>
    </xf>
    <xf numFmtId="49" fontId="1" fillId="0" borderId="4" xfId="0" applyNumberFormat="1" applyFont="1" applyFill="1" applyBorder="1" applyAlignment="1">
      <alignment horizontal="center" vertical="top" wrapText="1"/>
    </xf>
    <xf numFmtId="164" fontId="5" fillId="0" borderId="4" xfId="0" applyNumberFormat="1" applyFont="1" applyFill="1" applyBorder="1" applyAlignment="1">
      <alignment horizontal="right" vertical="top" wrapText="1"/>
    </xf>
    <xf numFmtId="164" fontId="3" fillId="0" borderId="6" xfId="0" applyNumberFormat="1" applyFont="1" applyFill="1" applyBorder="1" applyAlignment="1">
      <alignment horizontal="left" vertical="top" wrapText="1"/>
    </xf>
    <xf numFmtId="164" fontId="3" fillId="0" borderId="12" xfId="0" applyNumberFormat="1" applyFont="1" applyFill="1" applyBorder="1" applyAlignment="1">
      <alignment horizontal="left" vertical="top" wrapText="1"/>
    </xf>
    <xf numFmtId="164" fontId="3" fillId="0" borderId="9" xfId="0" applyNumberFormat="1" applyFont="1" applyFill="1" applyBorder="1" applyAlignment="1">
      <alignment horizontal="left" vertical="top" wrapText="1"/>
    </xf>
    <xf numFmtId="49" fontId="1" fillId="0" borderId="13" xfId="0" applyNumberFormat="1" applyFont="1" applyFill="1" applyBorder="1" applyAlignment="1">
      <alignment horizontal="center" vertical="top" wrapText="1"/>
    </xf>
    <xf numFmtId="0" fontId="1" fillId="0" borderId="14" xfId="0" applyFont="1" applyFill="1" applyBorder="1">
      <alignment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164" fontId="3" fillId="0" borderId="10" xfId="0" applyNumberFormat="1" applyFont="1" applyFill="1" applyBorder="1" applyAlignment="1">
      <alignment horizontal="left" vertical="top" wrapText="1"/>
    </xf>
    <xf numFmtId="49" fontId="1" fillId="0" borderId="11" xfId="0" applyNumberFormat="1" applyFont="1" applyFill="1" applyBorder="1" applyAlignment="1">
      <alignment horizontal="center" vertical="top" wrapText="1"/>
    </xf>
    <xf numFmtId="164" fontId="3" fillId="0" borderId="15" xfId="0" applyNumberFormat="1" applyFont="1" applyFill="1" applyBorder="1" applyAlignment="1">
      <alignment horizontal="left" vertical="top" wrapText="1"/>
    </xf>
    <xf numFmtId="164" fontId="3" fillId="0" borderId="8" xfId="0" applyNumberFormat="1" applyFont="1" applyFill="1" applyBorder="1" applyAlignment="1">
      <alignment horizontal="left" vertical="top" wrapText="1"/>
    </xf>
    <xf numFmtId="49" fontId="1" fillId="0" borderId="16" xfId="0" applyNumberFormat="1" applyFont="1" applyFill="1" applyBorder="1" applyAlignment="1">
      <alignment horizontal="center" vertical="top" wrapText="1"/>
    </xf>
    <xf numFmtId="164" fontId="1" fillId="0" borderId="17" xfId="0" applyNumberFormat="1" applyFont="1" applyFill="1" applyBorder="1" applyAlignment="1">
      <alignment horizontal="left" vertical="top" wrapText="1"/>
    </xf>
    <xf numFmtId="164" fontId="5" fillId="0" borderId="18" xfId="0" applyNumberFormat="1" applyFont="1" applyFill="1" applyBorder="1" applyAlignment="1">
      <alignment horizontal="left" vertical="top" wrapText="1"/>
    </xf>
    <xf numFmtId="164" fontId="1" fillId="0" borderId="19" xfId="0" applyNumberFormat="1" applyFont="1" applyFill="1" applyBorder="1" applyAlignment="1">
      <alignment horizontal="left" vertical="top" wrapText="1"/>
    </xf>
    <xf numFmtId="0" fontId="1" fillId="0" borderId="0" xfId="0" applyFont="1" applyFill="1" applyBorder="1">
      <alignment vertical="top" wrapText="1"/>
    </xf>
    <xf numFmtId="0" fontId="0" fillId="0" borderId="0" xfId="0" applyFill="1" applyAlignment="1">
      <alignment horizontal="right"/>
    </xf>
    <xf numFmtId="164" fontId="1" fillId="0" borderId="20" xfId="0" applyNumberFormat="1" applyFont="1" applyFill="1" applyBorder="1" applyAlignment="1">
      <alignment horizontal="right" vertical="top" wrapText="1"/>
    </xf>
    <xf numFmtId="164" fontId="1" fillId="0" borderId="12" xfId="0" applyNumberFormat="1" applyFont="1" applyFill="1" applyBorder="1" applyAlignment="1">
      <alignment horizontal="right" vertical="top" wrapText="1"/>
    </xf>
    <xf numFmtId="0" fontId="1" fillId="0" borderId="21" xfId="0" applyFont="1" applyFill="1" applyBorder="1">
      <alignment vertical="top" wrapText="1"/>
    </xf>
    <xf numFmtId="0" fontId="2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right" vertical="top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tabSelected="1" zoomScale="120" zoomScaleNormal="120" workbookViewId="0">
      <selection activeCell="A2" sqref="A2:R2"/>
    </sheetView>
  </sheetViews>
  <sheetFormatPr defaultColWidth="9.109375" defaultRowHeight="12.75" customHeight="1" x14ac:dyDescent="0.25"/>
  <cols>
    <col min="1" max="1" width="4.109375" style="1" customWidth="1"/>
    <col min="2" max="2" width="4.77734375" style="1" customWidth="1"/>
    <col min="3" max="3" width="15.6640625" style="4" bestFit="1" customWidth="1"/>
    <col min="4" max="4" width="9.109375" style="1"/>
    <col min="5" max="5" width="7.77734375" style="6" customWidth="1"/>
    <col min="6" max="6" width="9" style="6" customWidth="1"/>
    <col min="7" max="7" width="9.109375" style="6"/>
    <col min="8" max="8" width="8.33203125" style="1" customWidth="1"/>
    <col min="9" max="9" width="9.6640625" style="1" customWidth="1"/>
    <col min="10" max="10" width="9.33203125" style="1" customWidth="1"/>
    <col min="11" max="11" width="9" style="1" customWidth="1"/>
    <col min="12" max="12" width="9.109375" style="1"/>
    <col min="13" max="14" width="9.109375" style="6"/>
    <col min="15" max="15" width="7.21875" style="1" bestFit="1" customWidth="1"/>
    <col min="16" max="16" width="8.109375" style="6" customWidth="1"/>
    <col min="17" max="17" width="9.109375" style="1"/>
    <col min="18" max="18" width="7.33203125" style="6" customWidth="1"/>
    <col min="19" max="16384" width="9.109375" style="1"/>
  </cols>
  <sheetData>
    <row r="1" spans="1:20" ht="12.75" customHeight="1" x14ac:dyDescent="0.25">
      <c r="A1" s="3"/>
      <c r="B1" s="3"/>
      <c r="C1" s="3"/>
      <c r="D1" s="3"/>
      <c r="E1" s="5"/>
      <c r="F1" s="5"/>
      <c r="G1" s="5"/>
      <c r="H1" s="3"/>
      <c r="I1" s="3"/>
      <c r="J1" s="3"/>
      <c r="K1" s="3"/>
      <c r="L1" s="3"/>
      <c r="M1" s="5"/>
      <c r="N1" s="5"/>
      <c r="O1" s="3"/>
      <c r="P1" s="5"/>
      <c r="Q1" s="3"/>
      <c r="R1" s="42" t="s">
        <v>91</v>
      </c>
    </row>
    <row r="2" spans="1:20" ht="12.75" customHeight="1" x14ac:dyDescent="0.25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</row>
    <row r="3" spans="1:20" ht="12.75" customHeight="1" x14ac:dyDescent="0.25">
      <c r="C3" s="2"/>
      <c r="Q3" s="47" t="s">
        <v>84</v>
      </c>
      <c r="R3" s="47"/>
    </row>
    <row r="4" spans="1:20" ht="88.5" customHeight="1" x14ac:dyDescent="0.25">
      <c r="A4" s="18"/>
      <c r="B4" s="19" t="s">
        <v>1</v>
      </c>
      <c r="C4" s="20" t="s">
        <v>2</v>
      </c>
      <c r="D4" s="7" t="s">
        <v>64</v>
      </c>
      <c r="E4" s="7" t="s">
        <v>65</v>
      </c>
      <c r="F4" s="7" t="s">
        <v>66</v>
      </c>
      <c r="G4" s="7" t="s">
        <v>67</v>
      </c>
      <c r="H4" s="7" t="s">
        <v>68</v>
      </c>
      <c r="I4" s="7" t="s">
        <v>69</v>
      </c>
      <c r="J4" s="7" t="s">
        <v>70</v>
      </c>
      <c r="K4" s="21" t="s">
        <v>77</v>
      </c>
      <c r="L4" s="7" t="s">
        <v>71</v>
      </c>
      <c r="M4" s="7" t="s">
        <v>72</v>
      </c>
      <c r="N4" s="7" t="s">
        <v>73</v>
      </c>
      <c r="O4" s="7" t="s">
        <v>79</v>
      </c>
      <c r="P4" s="17" t="s">
        <v>74</v>
      </c>
      <c r="Q4" s="7" t="s">
        <v>75</v>
      </c>
      <c r="R4" s="7" t="s">
        <v>76</v>
      </c>
      <c r="S4" s="6"/>
    </row>
    <row r="5" spans="1:20" s="6" customFormat="1" ht="12.75" customHeight="1" x14ac:dyDescent="0.25">
      <c r="A5" s="22" t="s">
        <v>43</v>
      </c>
      <c r="B5" s="23" t="s">
        <v>3</v>
      </c>
      <c r="C5" s="24" t="s">
        <v>4</v>
      </c>
      <c r="D5" s="25" t="s">
        <v>5</v>
      </c>
      <c r="E5" s="8">
        <v>21554</v>
      </c>
      <c r="F5" s="8">
        <v>2841</v>
      </c>
      <c r="G5" s="11">
        <v>15157</v>
      </c>
      <c r="H5" s="8"/>
      <c r="I5" s="8"/>
      <c r="J5" s="8"/>
      <c r="K5" s="8"/>
      <c r="L5" s="8">
        <v>93484</v>
      </c>
      <c r="M5" s="8"/>
      <c r="N5" s="8"/>
      <c r="O5" s="8"/>
      <c r="P5" s="8"/>
      <c r="Q5" s="26">
        <f>SUM(E5:P5)</f>
        <v>133036</v>
      </c>
      <c r="R5" s="8">
        <v>3</v>
      </c>
    </row>
    <row r="6" spans="1:20" s="6" customFormat="1" ht="12.75" customHeight="1" x14ac:dyDescent="0.25">
      <c r="A6" s="22" t="s">
        <v>44</v>
      </c>
      <c r="B6" s="23" t="s">
        <v>3</v>
      </c>
      <c r="C6" s="24" t="s">
        <v>6</v>
      </c>
      <c r="D6" s="25" t="s">
        <v>7</v>
      </c>
      <c r="E6" s="8"/>
      <c r="F6" s="8"/>
      <c r="G6" s="8">
        <v>47</v>
      </c>
      <c r="H6" s="8"/>
      <c r="I6" s="8"/>
      <c r="J6" s="8"/>
      <c r="K6" s="8"/>
      <c r="L6" s="8"/>
      <c r="M6" s="8"/>
      <c r="N6" s="8"/>
      <c r="O6" s="8"/>
      <c r="P6" s="8"/>
      <c r="Q6" s="26">
        <f t="shared" ref="Q6:Q26" si="0">SUM(E6:P6)</f>
        <v>47</v>
      </c>
      <c r="R6" s="8"/>
    </row>
    <row r="7" spans="1:20" s="6" customFormat="1" ht="12.75" customHeight="1" x14ac:dyDescent="0.25">
      <c r="A7" s="22" t="s">
        <v>45</v>
      </c>
      <c r="B7" s="23" t="s">
        <v>8</v>
      </c>
      <c r="C7" s="24" t="s">
        <v>9</v>
      </c>
      <c r="D7" s="25" t="s">
        <v>10</v>
      </c>
      <c r="E7" s="8"/>
      <c r="F7" s="8"/>
      <c r="G7" s="8">
        <v>4389</v>
      </c>
      <c r="H7" s="8"/>
      <c r="I7" s="8"/>
      <c r="J7" s="8"/>
      <c r="K7" s="8"/>
      <c r="L7" s="8"/>
      <c r="M7" s="8"/>
      <c r="N7" s="8">
        <v>56919</v>
      </c>
      <c r="O7" s="8"/>
      <c r="P7" s="8"/>
      <c r="Q7" s="26">
        <f t="shared" si="0"/>
        <v>61308</v>
      </c>
      <c r="R7" s="8"/>
    </row>
    <row r="8" spans="1:20" s="6" customFormat="1" ht="12.75" customHeight="1" x14ac:dyDescent="0.25">
      <c r="A8" s="22" t="s">
        <v>46</v>
      </c>
      <c r="B8" s="23" t="s">
        <v>32</v>
      </c>
      <c r="C8" s="24" t="s">
        <v>82</v>
      </c>
      <c r="D8" s="25" t="s">
        <v>78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26">
        <f t="shared" si="0"/>
        <v>0</v>
      </c>
      <c r="R8" s="8"/>
    </row>
    <row r="9" spans="1:20" s="6" customFormat="1" ht="12.75" customHeight="1" x14ac:dyDescent="0.25">
      <c r="A9" s="22" t="s">
        <v>47</v>
      </c>
      <c r="B9" s="23" t="s">
        <v>32</v>
      </c>
      <c r="C9" s="24" t="s">
        <v>83</v>
      </c>
      <c r="D9" s="25" t="s">
        <v>63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>
        <v>95377</v>
      </c>
      <c r="Q9" s="26">
        <f t="shared" si="0"/>
        <v>95377</v>
      </c>
      <c r="R9" s="8"/>
    </row>
    <row r="10" spans="1:20" s="6" customFormat="1" ht="12.75" customHeight="1" x14ac:dyDescent="0.25">
      <c r="A10" s="22" t="s">
        <v>48</v>
      </c>
      <c r="B10" s="23" t="s">
        <v>8</v>
      </c>
      <c r="C10" s="24" t="s">
        <v>85</v>
      </c>
      <c r="D10" s="25" t="s">
        <v>11</v>
      </c>
      <c r="E10" s="8">
        <v>2717</v>
      </c>
      <c r="F10" s="8">
        <v>353</v>
      </c>
      <c r="G10" s="8">
        <v>81</v>
      </c>
      <c r="H10" s="8"/>
      <c r="I10" s="8"/>
      <c r="J10" s="8"/>
      <c r="K10" s="8"/>
      <c r="L10" s="8"/>
      <c r="M10" s="8"/>
      <c r="N10" s="8"/>
      <c r="O10" s="8"/>
      <c r="P10" s="8"/>
      <c r="Q10" s="26">
        <f t="shared" si="0"/>
        <v>3151</v>
      </c>
      <c r="R10" s="8">
        <v>1</v>
      </c>
    </row>
    <row r="11" spans="1:20" s="6" customFormat="1" ht="12.75" customHeight="1" x14ac:dyDescent="0.25">
      <c r="A11" s="22" t="s">
        <v>49</v>
      </c>
      <c r="B11" s="23" t="s">
        <v>3</v>
      </c>
      <c r="C11" s="27" t="s">
        <v>12</v>
      </c>
      <c r="D11" s="25" t="s">
        <v>13</v>
      </c>
      <c r="E11" s="8">
        <v>21583</v>
      </c>
      <c r="F11" s="8">
        <v>2840</v>
      </c>
      <c r="G11" s="8">
        <v>10603</v>
      </c>
      <c r="H11" s="8"/>
      <c r="I11" s="8"/>
      <c r="J11" s="8"/>
      <c r="K11" s="8"/>
      <c r="L11" s="8"/>
      <c r="M11" s="8"/>
      <c r="N11" s="8"/>
      <c r="O11" s="8"/>
      <c r="P11" s="8"/>
      <c r="Q11" s="26">
        <f t="shared" si="0"/>
        <v>35026</v>
      </c>
      <c r="R11" s="8">
        <v>15</v>
      </c>
    </row>
    <row r="12" spans="1:20" s="6" customFormat="1" ht="12.75" customHeight="1" x14ac:dyDescent="0.25">
      <c r="A12" s="22" t="s">
        <v>50</v>
      </c>
      <c r="B12" s="23" t="s">
        <v>3</v>
      </c>
      <c r="C12" s="24" t="s">
        <v>14</v>
      </c>
      <c r="D12" s="25" t="s">
        <v>15</v>
      </c>
      <c r="E12" s="8"/>
      <c r="F12" s="8"/>
      <c r="G12" s="8">
        <v>6350</v>
      </c>
      <c r="H12" s="8"/>
      <c r="I12" s="8"/>
      <c r="J12" s="8"/>
      <c r="K12" s="8"/>
      <c r="L12" s="8"/>
      <c r="M12" s="11"/>
      <c r="N12" s="8"/>
      <c r="O12" s="8"/>
      <c r="P12" s="8"/>
      <c r="Q12" s="26">
        <f t="shared" si="0"/>
        <v>6350</v>
      </c>
      <c r="R12" s="8"/>
    </row>
    <row r="13" spans="1:20" s="6" customFormat="1" ht="12.75" customHeight="1" x14ac:dyDescent="0.25">
      <c r="A13" s="22" t="s">
        <v>51</v>
      </c>
      <c r="B13" s="23" t="s">
        <v>3</v>
      </c>
      <c r="C13" s="24" t="s">
        <v>16</v>
      </c>
      <c r="D13" s="25" t="s">
        <v>17</v>
      </c>
      <c r="E13" s="8"/>
      <c r="F13" s="8"/>
      <c r="G13" s="8">
        <v>2794</v>
      </c>
      <c r="H13" s="8"/>
      <c r="I13" s="8"/>
      <c r="J13" s="8"/>
      <c r="K13" s="8"/>
      <c r="L13" s="8"/>
      <c r="M13" s="8"/>
      <c r="N13" s="8"/>
      <c r="O13" s="8"/>
      <c r="P13" s="8"/>
      <c r="Q13" s="26">
        <f t="shared" si="0"/>
        <v>2794</v>
      </c>
      <c r="R13" s="8"/>
    </row>
    <row r="14" spans="1:20" s="31" customFormat="1" ht="12.75" customHeight="1" x14ac:dyDescent="0.25">
      <c r="A14" s="22" t="s">
        <v>52</v>
      </c>
      <c r="B14" s="28" t="s">
        <v>3</v>
      </c>
      <c r="C14" s="29" t="s">
        <v>18</v>
      </c>
      <c r="D14" s="30" t="s">
        <v>19</v>
      </c>
      <c r="E14" s="9"/>
      <c r="F14" s="9"/>
      <c r="G14" s="9">
        <v>5805</v>
      </c>
      <c r="H14" s="15"/>
      <c r="I14" s="15"/>
      <c r="J14" s="15"/>
      <c r="K14" s="15"/>
      <c r="L14" s="15"/>
      <c r="M14" s="15"/>
      <c r="N14" s="15"/>
      <c r="O14" s="15"/>
      <c r="P14" s="15"/>
      <c r="Q14" s="26">
        <f t="shared" si="0"/>
        <v>5805</v>
      </c>
      <c r="R14" s="44"/>
      <c r="S14" s="45"/>
      <c r="T14" s="41"/>
    </row>
    <row r="15" spans="1:20" s="6" customFormat="1" ht="12.75" customHeight="1" x14ac:dyDescent="0.25">
      <c r="A15" s="22" t="s">
        <v>53</v>
      </c>
      <c r="B15" s="32" t="s">
        <v>3</v>
      </c>
      <c r="C15" s="33" t="s">
        <v>20</v>
      </c>
      <c r="D15" s="34" t="s">
        <v>21</v>
      </c>
      <c r="E15" s="10"/>
      <c r="F15" s="10"/>
      <c r="G15" s="10"/>
      <c r="H15" s="16"/>
      <c r="I15" s="16">
        <v>2025</v>
      </c>
      <c r="J15" s="16"/>
      <c r="K15" s="16"/>
      <c r="L15" s="16"/>
      <c r="M15" s="16"/>
      <c r="N15" s="16"/>
      <c r="O15" s="16"/>
      <c r="P15" s="16"/>
      <c r="Q15" s="26">
        <f t="shared" si="0"/>
        <v>2025</v>
      </c>
      <c r="R15" s="16"/>
    </row>
    <row r="16" spans="1:20" s="6" customFormat="1" ht="12.75" customHeight="1" x14ac:dyDescent="0.25">
      <c r="A16" s="22" t="s">
        <v>54</v>
      </c>
      <c r="B16" s="23" t="s">
        <v>3</v>
      </c>
      <c r="C16" s="24" t="s">
        <v>22</v>
      </c>
      <c r="D16" s="25" t="s">
        <v>23</v>
      </c>
      <c r="E16" s="8"/>
      <c r="F16" s="8"/>
      <c r="G16" s="11">
        <v>60</v>
      </c>
      <c r="H16" s="8"/>
      <c r="I16" s="8"/>
      <c r="J16" s="8"/>
      <c r="K16" s="8"/>
      <c r="L16" s="8"/>
      <c r="M16" s="8"/>
      <c r="N16" s="8"/>
      <c r="O16" s="8"/>
      <c r="P16" s="8"/>
      <c r="Q16" s="26">
        <f t="shared" si="0"/>
        <v>60</v>
      </c>
      <c r="R16" s="8"/>
    </row>
    <row r="17" spans="1:20" s="6" customFormat="1" ht="12.75" customHeight="1" x14ac:dyDescent="0.25">
      <c r="A17" s="22" t="s">
        <v>55</v>
      </c>
      <c r="B17" s="23" t="s">
        <v>3</v>
      </c>
      <c r="C17" s="24" t="s">
        <v>24</v>
      </c>
      <c r="D17" s="25" t="s">
        <v>25</v>
      </c>
      <c r="E17" s="8">
        <v>5467</v>
      </c>
      <c r="F17" s="8">
        <v>711</v>
      </c>
      <c r="G17" s="11">
        <v>905</v>
      </c>
      <c r="H17" s="8"/>
      <c r="I17" s="8"/>
      <c r="J17" s="8"/>
      <c r="K17" s="8"/>
      <c r="L17" s="8"/>
      <c r="M17" s="8"/>
      <c r="N17" s="8"/>
      <c r="O17" s="8"/>
      <c r="P17" s="8"/>
      <c r="Q17" s="26">
        <f t="shared" si="0"/>
        <v>7083</v>
      </c>
      <c r="R17" s="8">
        <v>1</v>
      </c>
    </row>
    <row r="18" spans="1:20" s="6" customFormat="1" ht="12.75" customHeight="1" x14ac:dyDescent="0.25">
      <c r="A18" s="22" t="s">
        <v>56</v>
      </c>
      <c r="B18" s="23" t="s">
        <v>8</v>
      </c>
      <c r="C18" s="24" t="s">
        <v>86</v>
      </c>
      <c r="D18" s="25" t="s">
        <v>87</v>
      </c>
      <c r="E18" s="8"/>
      <c r="F18" s="8"/>
      <c r="G18" s="8">
        <v>3729</v>
      </c>
      <c r="H18" s="8"/>
      <c r="I18" s="8"/>
      <c r="J18" s="8"/>
      <c r="K18" s="8"/>
      <c r="L18" s="8"/>
      <c r="M18" s="8"/>
      <c r="N18" s="8"/>
      <c r="O18" s="8"/>
      <c r="P18" s="8"/>
      <c r="Q18" s="26">
        <f t="shared" si="0"/>
        <v>3729</v>
      </c>
      <c r="R18" s="8"/>
    </row>
    <row r="19" spans="1:20" s="6" customFormat="1" ht="12.75" customHeight="1" x14ac:dyDescent="0.25">
      <c r="A19" s="22" t="s">
        <v>89</v>
      </c>
      <c r="B19" s="23" t="s">
        <v>3</v>
      </c>
      <c r="C19" s="24" t="s">
        <v>26</v>
      </c>
      <c r="D19" s="25" t="s">
        <v>27</v>
      </c>
      <c r="E19" s="11">
        <v>3289</v>
      </c>
      <c r="F19" s="8">
        <v>428</v>
      </c>
      <c r="G19" s="8">
        <v>664</v>
      </c>
      <c r="H19" s="8"/>
      <c r="I19" s="8"/>
      <c r="J19" s="8"/>
      <c r="K19" s="8"/>
      <c r="L19" s="8"/>
      <c r="M19" s="8"/>
      <c r="N19" s="8"/>
      <c r="O19" s="8"/>
      <c r="P19" s="8"/>
      <c r="Q19" s="26">
        <f t="shared" si="0"/>
        <v>4381</v>
      </c>
      <c r="R19" s="8">
        <v>1</v>
      </c>
    </row>
    <row r="20" spans="1:20" s="6" customFormat="1" ht="12.75" customHeight="1" x14ac:dyDescent="0.25">
      <c r="A20" s="22" t="s">
        <v>57</v>
      </c>
      <c r="B20" s="23" t="s">
        <v>3</v>
      </c>
      <c r="C20" s="24" t="s">
        <v>28</v>
      </c>
      <c r="D20" s="25" t="s">
        <v>29</v>
      </c>
      <c r="E20" s="11"/>
      <c r="F20" s="11"/>
      <c r="G20" s="11">
        <v>1262</v>
      </c>
      <c r="H20" s="8"/>
      <c r="I20" s="8"/>
      <c r="J20" s="8"/>
      <c r="K20" s="8"/>
      <c r="L20" s="8"/>
      <c r="M20" s="8"/>
      <c r="N20" s="8"/>
      <c r="O20" s="8"/>
      <c r="P20" s="8"/>
      <c r="Q20" s="26">
        <f t="shared" si="0"/>
        <v>1262</v>
      </c>
      <c r="R20" s="8"/>
    </row>
    <row r="21" spans="1:20" s="6" customFormat="1" ht="12.75" customHeight="1" x14ac:dyDescent="0.25">
      <c r="A21" s="22" t="s">
        <v>58</v>
      </c>
      <c r="B21" s="23" t="s">
        <v>8</v>
      </c>
      <c r="C21" s="24" t="s">
        <v>30</v>
      </c>
      <c r="D21" s="25" t="s">
        <v>31</v>
      </c>
      <c r="E21" s="8"/>
      <c r="F21" s="8"/>
      <c r="G21" s="8"/>
      <c r="H21" s="8"/>
      <c r="I21" s="8"/>
      <c r="J21" s="8">
        <v>3066</v>
      </c>
      <c r="K21" s="8"/>
      <c r="L21" s="8"/>
      <c r="M21" s="8"/>
      <c r="N21" s="8"/>
      <c r="O21" s="8"/>
      <c r="P21" s="8"/>
      <c r="Q21" s="26">
        <f t="shared" si="0"/>
        <v>3066</v>
      </c>
      <c r="R21" s="8"/>
      <c r="T21" s="14"/>
    </row>
    <row r="22" spans="1:20" s="6" customFormat="1" ht="12.75" customHeight="1" x14ac:dyDescent="0.25">
      <c r="A22" s="22" t="s">
        <v>59</v>
      </c>
      <c r="B22" s="23" t="s">
        <v>32</v>
      </c>
      <c r="C22" s="24" t="s">
        <v>90</v>
      </c>
      <c r="D22" s="25" t="s">
        <v>33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26">
        <f t="shared" si="0"/>
        <v>0</v>
      </c>
      <c r="R22" s="8"/>
    </row>
    <row r="23" spans="1:20" s="6" customFormat="1" ht="12.75" customHeight="1" x14ac:dyDescent="0.25">
      <c r="A23" s="22" t="s">
        <v>60</v>
      </c>
      <c r="B23" s="23" t="s">
        <v>32</v>
      </c>
      <c r="C23" s="24" t="s">
        <v>34</v>
      </c>
      <c r="D23" s="25" t="s">
        <v>35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26">
        <f t="shared" si="0"/>
        <v>0</v>
      </c>
      <c r="R23" s="8"/>
    </row>
    <row r="24" spans="1:20" s="6" customFormat="1" ht="12.75" customHeight="1" x14ac:dyDescent="0.25">
      <c r="A24" s="22" t="s">
        <v>61</v>
      </c>
      <c r="B24" s="23" t="s">
        <v>8</v>
      </c>
      <c r="C24" s="24" t="s">
        <v>36</v>
      </c>
      <c r="D24" s="25" t="s">
        <v>37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26">
        <f t="shared" si="0"/>
        <v>0</v>
      </c>
      <c r="R24" s="8"/>
    </row>
    <row r="25" spans="1:20" s="6" customFormat="1" ht="12.75" customHeight="1" x14ac:dyDescent="0.25">
      <c r="A25" s="22" t="s">
        <v>80</v>
      </c>
      <c r="B25" s="23" t="s">
        <v>8</v>
      </c>
      <c r="C25" s="24" t="s">
        <v>38</v>
      </c>
      <c r="D25" s="25" t="s">
        <v>39</v>
      </c>
      <c r="E25" s="8">
        <v>4111</v>
      </c>
      <c r="F25" s="8">
        <v>534</v>
      </c>
      <c r="G25" s="8">
        <v>973</v>
      </c>
      <c r="H25" s="8"/>
      <c r="I25" s="8"/>
      <c r="J25" s="8"/>
      <c r="K25" s="8"/>
      <c r="L25" s="8"/>
      <c r="M25" s="8"/>
      <c r="N25" s="8"/>
      <c r="O25" s="8"/>
      <c r="P25" s="8"/>
      <c r="Q25" s="26">
        <f t="shared" si="0"/>
        <v>5618</v>
      </c>
      <c r="R25" s="8">
        <v>1</v>
      </c>
    </row>
    <row r="26" spans="1:20" s="6" customFormat="1" ht="12.75" customHeight="1" x14ac:dyDescent="0.25">
      <c r="A26" s="22" t="s">
        <v>81</v>
      </c>
      <c r="B26" s="35" t="s">
        <v>3</v>
      </c>
      <c r="C26" s="36" t="s">
        <v>40</v>
      </c>
      <c r="D26" s="37" t="s">
        <v>41</v>
      </c>
      <c r="E26" s="12"/>
      <c r="F26" s="12"/>
      <c r="G26" s="12">
        <v>5822</v>
      </c>
      <c r="H26" s="12">
        <v>5100</v>
      </c>
      <c r="I26" s="12"/>
      <c r="J26" s="12"/>
      <c r="K26" s="12"/>
      <c r="L26" s="12"/>
      <c r="M26" s="12"/>
      <c r="N26" s="12"/>
      <c r="O26" s="12"/>
      <c r="P26" s="12"/>
      <c r="Q26" s="26">
        <f t="shared" si="0"/>
        <v>10922</v>
      </c>
      <c r="R26" s="12"/>
    </row>
    <row r="27" spans="1:20" s="6" customFormat="1" ht="12.75" customHeight="1" thickBot="1" x14ac:dyDescent="0.3">
      <c r="A27" s="22" t="s">
        <v>88</v>
      </c>
      <c r="B27" s="38"/>
      <c r="C27" s="39" t="s">
        <v>42</v>
      </c>
      <c r="D27" s="40"/>
      <c r="E27" s="13">
        <f t="shared" ref="E27:R27" si="1">SUM(E5:E26)</f>
        <v>58721</v>
      </c>
      <c r="F27" s="13">
        <f t="shared" si="1"/>
        <v>7707</v>
      </c>
      <c r="G27" s="13">
        <f t="shared" si="1"/>
        <v>58641</v>
      </c>
      <c r="H27" s="13">
        <f t="shared" si="1"/>
        <v>5100</v>
      </c>
      <c r="I27" s="13">
        <f t="shared" si="1"/>
        <v>2025</v>
      </c>
      <c r="J27" s="13">
        <f t="shared" si="1"/>
        <v>3066</v>
      </c>
      <c r="K27" s="13">
        <f t="shared" si="1"/>
        <v>0</v>
      </c>
      <c r="L27" s="13">
        <f t="shared" si="1"/>
        <v>93484</v>
      </c>
      <c r="M27" s="13">
        <f t="shared" si="1"/>
        <v>0</v>
      </c>
      <c r="N27" s="13">
        <f t="shared" si="1"/>
        <v>56919</v>
      </c>
      <c r="O27" s="13">
        <f t="shared" si="1"/>
        <v>0</v>
      </c>
      <c r="P27" s="13">
        <f t="shared" si="1"/>
        <v>95377</v>
      </c>
      <c r="Q27" s="13">
        <f t="shared" si="1"/>
        <v>381040</v>
      </c>
      <c r="R27" s="43">
        <f t="shared" si="1"/>
        <v>22</v>
      </c>
    </row>
    <row r="28" spans="1:20" s="6" customFormat="1" ht="12.75" customHeight="1" x14ac:dyDescent="0.25">
      <c r="B28" s="41"/>
      <c r="C28" s="41"/>
      <c r="R28" s="5" t="s">
        <v>62</v>
      </c>
    </row>
    <row r="29" spans="1:20" s="6" customFormat="1" ht="12.75" customHeight="1" x14ac:dyDescent="0.25">
      <c r="B29" s="41"/>
      <c r="C29" s="41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</row>
    <row r="30" spans="1:20" s="6" customFormat="1" ht="78.75" customHeight="1" x14ac:dyDescent="0.25">
      <c r="B30" s="41"/>
      <c r="C30" s="41"/>
    </row>
    <row r="31" spans="1:20" s="6" customFormat="1" ht="12.75" customHeight="1" x14ac:dyDescent="0.25">
      <c r="B31" s="41"/>
      <c r="C31" s="41"/>
    </row>
    <row r="32" spans="1:20" s="6" customFormat="1" ht="12.75" customHeight="1" x14ac:dyDescent="0.25">
      <c r="B32" s="41"/>
      <c r="C32" s="41"/>
    </row>
    <row r="33" spans="2:3" s="6" customFormat="1" ht="12.75" customHeight="1" x14ac:dyDescent="0.25">
      <c r="B33" s="41"/>
      <c r="C33" s="41"/>
    </row>
    <row r="34" spans="2:3" s="6" customFormat="1" ht="12.75" customHeight="1" x14ac:dyDescent="0.25">
      <c r="B34" s="41"/>
      <c r="C34" s="41"/>
    </row>
    <row r="35" spans="2:3" ht="12.75" customHeight="1" x14ac:dyDescent="0.25">
      <c r="B35" s="2"/>
      <c r="C35" s="2"/>
    </row>
    <row r="36" spans="2:3" ht="12.75" customHeight="1" x14ac:dyDescent="0.25">
      <c r="B36" s="2"/>
      <c r="C36" s="2"/>
    </row>
    <row r="37" spans="2:3" ht="12.75" customHeight="1" x14ac:dyDescent="0.25">
      <c r="B37" s="2"/>
      <c r="C37" s="2"/>
    </row>
    <row r="38" spans="2:3" ht="12.75" customHeight="1" x14ac:dyDescent="0.25">
      <c r="B38" s="2"/>
      <c r="C38" s="2"/>
    </row>
    <row r="39" spans="2:3" ht="12.75" customHeight="1" x14ac:dyDescent="0.25">
      <c r="B39" s="2"/>
      <c r="C39" s="2"/>
    </row>
    <row r="40" spans="2:3" ht="12.75" customHeight="1" x14ac:dyDescent="0.25">
      <c r="B40" s="2"/>
      <c r="C40" s="2"/>
    </row>
    <row r="41" spans="2:3" ht="12.75" customHeight="1" x14ac:dyDescent="0.25">
      <c r="B41" s="2"/>
      <c r="C41" s="2"/>
    </row>
    <row r="42" spans="2:3" ht="12.75" customHeight="1" x14ac:dyDescent="0.25">
      <c r="B42" s="2"/>
      <c r="C42" s="2"/>
    </row>
    <row r="43" spans="2:3" ht="12.75" customHeight="1" x14ac:dyDescent="0.25">
      <c r="B43" s="2"/>
      <c r="C43" s="2"/>
    </row>
    <row r="44" spans="2:3" ht="12.75" customHeight="1" x14ac:dyDescent="0.25">
      <c r="B44" s="2"/>
      <c r="C44" s="2"/>
    </row>
  </sheetData>
  <mergeCells count="2">
    <mergeCell ref="A2:R2"/>
    <mergeCell ref="Q3:R3"/>
  </mergeCells>
  <pageMargins left="0.39" right="0.42" top="0.54" bottom="0.74" header="0.5" footer="0.5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ÖNK cofog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iroda-1921</dc:creator>
  <cp:lastModifiedBy>Windows User</cp:lastModifiedBy>
  <cp:lastPrinted>2022-03-09T07:34:08Z</cp:lastPrinted>
  <dcterms:created xsi:type="dcterms:W3CDTF">2017-02-22T14:14:54Z</dcterms:created>
  <dcterms:modified xsi:type="dcterms:W3CDTF">2022-03-09T08:36:06Z</dcterms:modified>
</cp:coreProperties>
</file>